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ma\Desktop\Инженерная геодезия прошлого\"/>
    </mc:Choice>
  </mc:AlternateContent>
  <bookViews>
    <workbookView xWindow="0" yWindow="0" windowWidth="20490" windowHeight="7665" activeTab="1"/>
  </bookViews>
  <sheets>
    <sheet name="Диаграмма1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5" i="1"/>
  <c r="D19" i="1" l="1"/>
  <c r="E19" i="1" l="1"/>
  <c r="D21" i="1"/>
  <c r="E21" i="1" l="1"/>
  <c r="F19" i="1"/>
  <c r="F21" i="1" l="1"/>
  <c r="G19" i="1"/>
  <c r="G21" i="1" l="1"/>
  <c r="H19" i="1"/>
  <c r="H21" i="1" l="1"/>
  <c r="I19" i="1"/>
  <c r="I21" i="1" l="1"/>
  <c r="J19" i="1"/>
  <c r="J21" i="1" l="1"/>
  <c r="K19" i="1"/>
  <c r="K21" i="1" l="1"/>
  <c r="L19" i="1"/>
  <c r="L21" i="1" l="1"/>
  <c r="M19" i="1"/>
  <c r="M21" i="1" l="1"/>
  <c r="N19" i="1"/>
  <c r="N21" i="1" l="1"/>
  <c r="O19" i="1"/>
  <c r="O21" i="1" l="1"/>
  <c r="P19" i="1"/>
  <c r="P21" i="1" l="1"/>
  <c r="Q19" i="1"/>
  <c r="Q21" i="1" l="1"/>
  <c r="R19" i="1"/>
  <c r="R21" i="1" s="1"/>
</calcChain>
</file>

<file path=xl/sharedStrings.xml><?xml version="1.0" encoding="utf-8"?>
<sst xmlns="http://schemas.openxmlformats.org/spreadsheetml/2006/main" count="19" uniqueCount="17">
  <si>
    <t>ускорение свободного падения</t>
  </si>
  <si>
    <t>период колебания в секундах</t>
  </si>
  <si>
    <t>длина маятника в метрах</t>
  </si>
  <si>
    <t>сутки</t>
  </si>
  <si>
    <t>12 часов</t>
  </si>
  <si>
    <t>6 часов</t>
  </si>
  <si>
    <t>3 часа</t>
  </si>
  <si>
    <t>1,5 часа</t>
  </si>
  <si>
    <t>получилась базовая сажень</t>
  </si>
  <si>
    <t>итерации располовинивания предыдущего объема воды в водяных часах</t>
  </si>
  <si>
    <t>Очередность получения объема воды для водяных часов</t>
  </si>
  <si>
    <t>период колебания маятника в секундах</t>
  </si>
  <si>
    <t>Формула колебания математического маятника</t>
  </si>
  <si>
    <t>Количество полных колебаний базовой сажени для данного объема воды в водяных часах, т.е. данного отрезка времени</t>
  </si>
  <si>
    <t>Поиск базовой сажени</t>
  </si>
  <si>
    <t>эта сажень присутствует у "alexandr44"</t>
  </si>
  <si>
    <t>Вывод: вероятнее всего древний мастер получал период для водяных часов равный 675 секундам. Базовая сажень нужной длины должна была "отмахаться" 256 раз.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</si>
</sst>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/>
    <xf numFmtId="0" fontId="0" fillId="0" borderId="0" xfId="0" applyFill="1" applyBorder="1"/>
    <xf numFmtId="0" fontId="0" fillId="0" borderId="0" xfId="0" applyBorder="1"/>
    <xf numFmtId="0" fontId="0" fillId="0" borderId="6" xfId="0" applyFill="1" applyBorder="1"/>
    <xf numFmtId="0" fontId="0" fillId="3" borderId="6" xfId="0" applyFill="1" applyBorder="1"/>
    <xf numFmtId="0" fontId="0" fillId="0" borderId="9" xfId="0" applyBorder="1"/>
    <xf numFmtId="0" fontId="0" fillId="0" borderId="9" xfId="0" applyFill="1" applyBorder="1"/>
    <xf numFmtId="0" fontId="0" fillId="2" borderId="9" xfId="0" applyFill="1" applyBorder="1"/>
    <xf numFmtId="0" fontId="0" fillId="5" borderId="6" xfId="0" applyFill="1" applyBorder="1"/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7105264"/>
        <c:axId val="130695952"/>
      </c:barChart>
      <c:catAx>
        <c:axId val="2171052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0695952"/>
        <c:crosses val="autoZero"/>
        <c:auto val="1"/>
        <c:lblAlgn val="ctr"/>
        <c:lblOffset val="100"/>
        <c:noMultiLvlLbl val="0"/>
      </c:catAx>
      <c:valAx>
        <c:axId val="13069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7105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1980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6"/>
  <sheetViews>
    <sheetView tabSelected="1" workbookViewId="0">
      <selection activeCell="B29" sqref="B29"/>
    </sheetView>
  </sheetViews>
  <sheetFormatPr defaultRowHeight="15" x14ac:dyDescent="0.25"/>
  <cols>
    <col min="2" max="2" width="49.5703125" customWidth="1"/>
    <col min="3" max="17" width="13.85546875" customWidth="1"/>
    <col min="18" max="18" width="46" customWidth="1"/>
  </cols>
  <sheetData>
    <row r="2" spans="2:18" x14ac:dyDescent="0.25">
      <c r="B2" s="17" t="s">
        <v>12</v>
      </c>
      <c r="C2" s="18"/>
    </row>
    <row r="3" spans="2:18" x14ac:dyDescent="0.25">
      <c r="B3" s="1" t="s">
        <v>2</v>
      </c>
      <c r="C3" s="2">
        <v>1</v>
      </c>
    </row>
    <row r="4" spans="2:18" x14ac:dyDescent="0.25">
      <c r="B4" s="3" t="s">
        <v>0</v>
      </c>
      <c r="C4" s="4">
        <v>9.8066499999999994</v>
      </c>
    </row>
    <row r="5" spans="2:18" x14ac:dyDescent="0.25">
      <c r="B5" s="5" t="s">
        <v>1</v>
      </c>
      <c r="C5" s="6">
        <f>SQRT(C3/C4)*2*PI()</f>
        <v>2.0064092925890407</v>
      </c>
    </row>
    <row r="6" spans="2:18" x14ac:dyDescent="0.25">
      <c r="B6" s="8"/>
      <c r="C6" s="7"/>
    </row>
    <row r="7" spans="2:18" ht="18.75" x14ac:dyDescent="0.3">
      <c r="B7" s="22" t="s">
        <v>14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4"/>
    </row>
    <row r="8" spans="2:18" x14ac:dyDescent="0.25">
      <c r="B8" s="3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4"/>
    </row>
    <row r="9" spans="2:18" x14ac:dyDescent="0.25">
      <c r="B9" s="3"/>
      <c r="C9" s="8"/>
      <c r="D9" s="15" t="s">
        <v>9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2:18" x14ac:dyDescent="0.25">
      <c r="B10" s="3"/>
      <c r="C10" s="7"/>
      <c r="D10" s="11">
        <v>1</v>
      </c>
      <c r="E10" s="11">
        <v>2</v>
      </c>
      <c r="F10" s="11">
        <v>3</v>
      </c>
      <c r="G10" s="11">
        <v>4</v>
      </c>
      <c r="H10" s="11">
        <v>5</v>
      </c>
      <c r="I10" s="11">
        <v>6</v>
      </c>
      <c r="J10" s="11">
        <v>7</v>
      </c>
      <c r="K10" s="11">
        <v>8</v>
      </c>
      <c r="L10" s="11">
        <v>9</v>
      </c>
      <c r="M10" s="11">
        <v>10</v>
      </c>
      <c r="N10" s="11">
        <v>11</v>
      </c>
      <c r="O10" s="11">
        <v>12</v>
      </c>
      <c r="P10" s="11">
        <v>13</v>
      </c>
      <c r="Q10" s="11">
        <v>14</v>
      </c>
      <c r="R10" s="11">
        <v>15</v>
      </c>
    </row>
    <row r="11" spans="2:18" x14ac:dyDescent="0.25">
      <c r="B11" s="3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9"/>
    </row>
    <row r="12" spans="2:18" x14ac:dyDescent="0.25">
      <c r="B12" s="3"/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</row>
    <row r="13" spans="2:18" x14ac:dyDescent="0.25">
      <c r="B13" s="3"/>
      <c r="C13" s="16" t="s">
        <v>10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2:18" x14ac:dyDescent="0.25">
      <c r="B14" s="3"/>
      <c r="C14" s="12">
        <v>1</v>
      </c>
      <c r="D14" s="11">
        <v>2</v>
      </c>
      <c r="E14" s="12">
        <v>3</v>
      </c>
      <c r="F14" s="11">
        <v>4</v>
      </c>
      <c r="G14" s="12">
        <v>5</v>
      </c>
      <c r="H14" s="11">
        <v>6</v>
      </c>
      <c r="I14" s="12">
        <v>7</v>
      </c>
      <c r="J14" s="11">
        <v>8</v>
      </c>
      <c r="K14" s="12">
        <v>9</v>
      </c>
      <c r="L14" s="11">
        <v>10</v>
      </c>
      <c r="M14" s="12">
        <v>11</v>
      </c>
      <c r="N14" s="11">
        <v>12</v>
      </c>
      <c r="O14" s="12">
        <v>13</v>
      </c>
      <c r="P14" s="11">
        <v>14</v>
      </c>
      <c r="Q14" s="12">
        <v>15</v>
      </c>
      <c r="R14" s="11">
        <v>16</v>
      </c>
    </row>
    <row r="15" spans="2:18" x14ac:dyDescent="0.25">
      <c r="B15" s="3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  <c r="O15" s="7"/>
      <c r="P15" s="8"/>
      <c r="Q15" s="7"/>
      <c r="R15" s="4"/>
    </row>
    <row r="16" spans="2:18" x14ac:dyDescent="0.25">
      <c r="B16" s="3"/>
      <c r="C16" s="16" t="s">
        <v>13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2:18" x14ac:dyDescent="0.25">
      <c r="B17" s="3"/>
      <c r="C17" s="12">
        <v>32768</v>
      </c>
      <c r="D17" s="11">
        <v>16384</v>
      </c>
      <c r="E17" s="11">
        <v>8192</v>
      </c>
      <c r="F17" s="11">
        <v>4096</v>
      </c>
      <c r="G17" s="11">
        <v>2048</v>
      </c>
      <c r="H17" s="11">
        <v>1024</v>
      </c>
      <c r="I17" s="12">
        <v>512</v>
      </c>
      <c r="J17" s="13">
        <v>256</v>
      </c>
      <c r="K17" s="11">
        <v>128</v>
      </c>
      <c r="L17" s="11">
        <v>64</v>
      </c>
      <c r="M17" s="11">
        <v>32</v>
      </c>
      <c r="N17" s="11">
        <v>16</v>
      </c>
      <c r="O17" s="11">
        <v>8</v>
      </c>
      <c r="P17" s="11">
        <v>4</v>
      </c>
      <c r="Q17" s="11">
        <v>2</v>
      </c>
      <c r="R17" s="12">
        <v>1</v>
      </c>
    </row>
    <row r="18" spans="2:18" x14ac:dyDescent="0.25">
      <c r="B18" s="3"/>
      <c r="C18" s="8" t="s">
        <v>3</v>
      </c>
      <c r="D18" s="8" t="s">
        <v>4</v>
      </c>
      <c r="E18" s="8" t="s">
        <v>5</v>
      </c>
      <c r="F18" s="8" t="s">
        <v>6</v>
      </c>
      <c r="G18" s="8" t="s">
        <v>7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4"/>
    </row>
    <row r="19" spans="2:18" x14ac:dyDescent="0.25">
      <c r="B19" s="3" t="s">
        <v>11</v>
      </c>
      <c r="C19" s="8">
        <v>86400</v>
      </c>
      <c r="D19" s="8">
        <f t="shared" ref="D19:R19" si="0">C19/2</f>
        <v>43200</v>
      </c>
      <c r="E19" s="8">
        <f t="shared" si="0"/>
        <v>21600</v>
      </c>
      <c r="F19" s="8">
        <f t="shared" si="0"/>
        <v>10800</v>
      </c>
      <c r="G19" s="8">
        <f t="shared" si="0"/>
        <v>5400</v>
      </c>
      <c r="H19" s="8">
        <f t="shared" si="0"/>
        <v>2700</v>
      </c>
      <c r="I19" s="8">
        <f t="shared" si="0"/>
        <v>1350</v>
      </c>
      <c r="J19" s="8">
        <f t="shared" si="0"/>
        <v>675</v>
      </c>
      <c r="K19" s="8">
        <f t="shared" si="0"/>
        <v>337.5</v>
      </c>
      <c r="L19" s="8">
        <f t="shared" si="0"/>
        <v>168.75</v>
      </c>
      <c r="M19" s="8">
        <f t="shared" si="0"/>
        <v>84.375</v>
      </c>
      <c r="N19" s="8">
        <f t="shared" si="0"/>
        <v>42.1875</v>
      </c>
      <c r="O19" s="8">
        <f t="shared" si="0"/>
        <v>21.09375</v>
      </c>
      <c r="P19" s="8">
        <f t="shared" si="0"/>
        <v>10.546875</v>
      </c>
      <c r="Q19" s="8">
        <f t="shared" si="0"/>
        <v>5.2734375</v>
      </c>
      <c r="R19" s="4">
        <f t="shared" si="0"/>
        <v>2.63671875</v>
      </c>
    </row>
    <row r="20" spans="2:18" x14ac:dyDescent="0.25">
      <c r="B20" s="3" t="s">
        <v>0</v>
      </c>
      <c r="C20" s="8">
        <v>9.8066499999999994</v>
      </c>
      <c r="D20" s="8">
        <v>9.8066499999999994</v>
      </c>
      <c r="E20" s="8">
        <v>9.8066499999999994</v>
      </c>
      <c r="F20" s="8">
        <v>9.8066499999999994</v>
      </c>
      <c r="G20" s="8">
        <v>9.8066499999999994</v>
      </c>
      <c r="H20" s="8">
        <v>9.8066499999999994</v>
      </c>
      <c r="I20" s="8">
        <v>9.8066499999999994</v>
      </c>
      <c r="J20" s="8">
        <v>9.8066499999999994</v>
      </c>
      <c r="K20" s="8">
        <v>9.8066499999999994</v>
      </c>
      <c r="L20" s="8">
        <v>9.8066499999999994</v>
      </c>
      <c r="M20" s="8">
        <v>9.8066499999999994</v>
      </c>
      <c r="N20" s="8">
        <v>9.8066499999999994</v>
      </c>
      <c r="O20" s="8">
        <v>9.8066499999999994</v>
      </c>
      <c r="P20" s="8">
        <v>9.8066499999999994</v>
      </c>
      <c r="Q20" s="8">
        <v>9.8066499999999994</v>
      </c>
      <c r="R20" s="4">
        <v>9.8066499999999994</v>
      </c>
    </row>
    <row r="21" spans="2:18" x14ac:dyDescent="0.25">
      <c r="B21" s="3" t="s">
        <v>2</v>
      </c>
      <c r="C21" s="8">
        <f t="shared" ref="C21:R21" si="1">(C19*C19*C20)/(4*PI()*PI())</f>
        <v>1854335974.5989377</v>
      </c>
      <c r="D21" s="8">
        <f t="shared" si="1"/>
        <v>463583993.64973444</v>
      </c>
      <c r="E21" s="8">
        <f t="shared" si="1"/>
        <v>115895998.41243361</v>
      </c>
      <c r="F21" s="8">
        <f t="shared" si="1"/>
        <v>28973999.603108402</v>
      </c>
      <c r="G21" s="8">
        <f t="shared" si="1"/>
        <v>7243499.9007771006</v>
      </c>
      <c r="H21" s="8">
        <f t="shared" si="1"/>
        <v>1810874.9751942751</v>
      </c>
      <c r="I21" s="8">
        <f t="shared" si="1"/>
        <v>452718.74379856879</v>
      </c>
      <c r="J21" s="8">
        <f t="shared" si="1"/>
        <v>113179.6859496422</v>
      </c>
      <c r="K21" s="8">
        <f t="shared" si="1"/>
        <v>28294.921487410549</v>
      </c>
      <c r="L21" s="8">
        <f t="shared" si="1"/>
        <v>7073.7303718526373</v>
      </c>
      <c r="M21" s="8">
        <f t="shared" si="1"/>
        <v>1768.4325929631593</v>
      </c>
      <c r="N21" s="8">
        <f t="shared" si="1"/>
        <v>442.10814824078983</v>
      </c>
      <c r="O21" s="8">
        <f t="shared" si="1"/>
        <v>110.52703706019746</v>
      </c>
      <c r="P21" s="8">
        <f t="shared" si="1"/>
        <v>27.631759265049364</v>
      </c>
      <c r="Q21" s="8">
        <f t="shared" si="1"/>
        <v>6.9079398162623411</v>
      </c>
      <c r="R21" s="10">
        <f t="shared" si="1"/>
        <v>1.7269849540655853</v>
      </c>
    </row>
    <row r="22" spans="2:18" x14ac:dyDescent="0.25">
      <c r="B22" s="3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0" t="s">
        <v>8</v>
      </c>
    </row>
    <row r="23" spans="2:18" x14ac:dyDescent="0.25">
      <c r="B23" s="3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4">
        <v>1.7267999999999999</v>
      </c>
    </row>
    <row r="24" spans="2:18" x14ac:dyDescent="0.25">
      <c r="B24" s="3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4" t="s">
        <v>15</v>
      </c>
    </row>
    <row r="25" spans="2:18" x14ac:dyDescent="0.25">
      <c r="B25" s="3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4"/>
    </row>
    <row r="26" spans="2:18" x14ac:dyDescent="0.25">
      <c r="B26" s="19" t="s">
        <v>16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1"/>
    </row>
  </sheetData>
  <mergeCells count="6">
    <mergeCell ref="D9:R9"/>
    <mergeCell ref="C13:R13"/>
    <mergeCell ref="B2:C2"/>
    <mergeCell ref="C16:R16"/>
    <mergeCell ref="B26:R26"/>
    <mergeCell ref="B7:R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Лист1</vt:lpstr>
      <vt:lpstr>Диаграмма1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Дима</dc:creator>
  <cp:lastModifiedBy>Дима</cp:lastModifiedBy>
  <dcterms:created xsi:type="dcterms:W3CDTF">2019-03-14T10:47:45Z</dcterms:created>
  <dcterms:modified xsi:type="dcterms:W3CDTF">2019-03-22T14:31:22Z</dcterms:modified>
</cp:coreProperties>
</file>